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activeTab="0"/>
  </bookViews>
  <sheets>
    <sheet name="MARUŠEVEC" sheetId="1" r:id="rId1"/>
  </sheets>
  <definedNames>
    <definedName name="_xlnm.Print_Titles" localSheetId="0">'MARUŠEVEC'!$1:$5</definedName>
    <definedName name="_xlnm.Print_Area" localSheetId="0">'MARUŠEVEC'!$A$1:$F$169</definedName>
  </definedNames>
  <calcPr fullCalcOnLoad="1"/>
</workbook>
</file>

<file path=xl/sharedStrings.xml><?xml version="1.0" encoding="utf-8"?>
<sst xmlns="http://schemas.openxmlformats.org/spreadsheetml/2006/main" count="84" uniqueCount="53">
  <si>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</si>
  <si>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</si>
  <si>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</si>
  <si>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</si>
  <si>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</si>
  <si>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</si>
  <si>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</si>
  <si>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</si>
  <si>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</si>
  <si>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</si>
  <si>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</si>
  <si>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</si>
  <si>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</si>
  <si>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HRN U.B1.046</t>
  </si>
  <si>
    <t>HRN U.E9.020</t>
  </si>
  <si>
    <t>HRN U.E9.022</t>
  </si>
  <si>
    <t>Obračun po m3 izvedenog tampona.</t>
  </si>
  <si>
    <t>HRN U.E4.014</t>
  </si>
  <si>
    <t>m'</t>
  </si>
  <si>
    <t xml:space="preserve">TROŠKOVNIK RADOVA </t>
  </si>
  <si>
    <t xml:space="preserve">REKAPITULACIJA TROŠKOVA </t>
  </si>
  <si>
    <t>Sve radove izvesti prema Zakonu o normizaciji, Hrvatskim normama i Općim tehničkim uvjetima za radove na cestama.</t>
  </si>
  <si>
    <t>Prije izrade asfaltnog kolnika i nogostupa treba glede komunalnih instalacija dogovoriti, koordinirati i realizirati eventualnu potrebu zamjene postojećih instalacija ili izgradnju novih.</t>
  </si>
  <si>
    <t>SVEUKUPNO  kn: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</si>
  <si>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</si>
  <si>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</si>
  <si>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</si>
  <si>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</si>
  <si>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</si>
  <si>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</si>
  <si>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</si>
  <si>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>PDV 25%:</t>
  </si>
  <si>
    <r>
      <t xml:space="preserve">Investitor: </t>
    </r>
    <r>
      <rPr>
        <sz val="9"/>
        <rFont val="Arial CE"/>
        <family val="0"/>
      </rPr>
      <t>OPĆINA MARUŠEVEC</t>
    </r>
  </si>
  <si>
    <t>Naziv ponuditelja:</t>
  </si>
  <si>
    <t>Adresa:</t>
  </si>
  <si>
    <t>OIB:</t>
  </si>
  <si>
    <t>IBAN:</t>
  </si>
  <si>
    <t>Telefon / fax:</t>
  </si>
  <si>
    <t>E - mail:</t>
  </si>
  <si>
    <t>M.P.  Potpis: ________________________________________</t>
  </si>
  <si>
    <t>Ponuditelj: 
____________________________________</t>
  </si>
  <si>
    <t>Mjesto i datum: 
____________________________________</t>
  </si>
  <si>
    <r>
      <t xml:space="preserve">Građevina: </t>
    </r>
    <r>
      <rPr>
        <sz val="10"/>
        <rFont val="Arial CE"/>
        <family val="0"/>
      </rPr>
      <t xml:space="preserve">MODERNIZACIJA NERAZVRSTANE CESTE DRUŠKOVEC - ODVOJAK FLIS </t>
    </r>
  </si>
  <si>
    <t xml:space="preserve">PONUDBENI TROŠKOVNIK </t>
  </si>
  <si>
    <t>Osiguranje radilišta i radova prometnim znakovima i oznakama, samostojećim rampama i svjetlosnim signalima koji su vidljivi danju i noću</t>
  </si>
  <si>
    <t>komplet</t>
  </si>
  <si>
    <t>Planiranje i porezivanje postojeće ceste grejderom</t>
  </si>
  <si>
    <t>Dobava šljunčanog ili tucaničkog materijala 0/63 mm kvalitetnog sastava HRN U.B1.018, te ugradba za donji nosivi sloj (tampon) u debljini 20 cm.</t>
  </si>
  <si>
    <t>Potrebna zbijenost Me min=60 MN/m2 .</t>
  </si>
  <si>
    <t xml:space="preserve">BNS 0/16 d = 6 cm  </t>
  </si>
  <si>
    <t>Izrada, dobav i ugradba asfaltbetona od drobljene kamene sitneži BNS 0/16 za nosivohabajući  sloj asfalta u debljini 6 cm, u uvaljanom stanju.</t>
  </si>
  <si>
    <t>ZA IZVOĐENJE RADOVA "MODERNIZACIJA NERAZVRSTANE CESTE                          DRUŠKOVEC - ODVOJAK FLIS" 295 m x 3 m</t>
  </si>
  <si>
    <r>
      <t>Izrada bankina od drobljenog kamena 0/8, širine 0,5 m, u sloju od 10 cm, u zbijenom stanju Ms</t>
    </r>
    <r>
      <rPr>
        <sz val="10"/>
        <rFont val="Arial"/>
        <family val="2"/>
      </rPr>
      <t>³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40 MN/m2 (O.T.U.I.2.16.1.). Nasipavanje smije započeti tek kada nadzorni inženjer preuzme podlogu bankine. U ovaj rad su uključeni sav potreban materijal, prijevoz i rad potreban za izradu bankina.</t>
    </r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</si>
</sst>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#,##0.000"/>
    <numFmt numFmtId="187" formatCode="0;\-0;;@"/>
    <numFmt numFmtId="188" formatCode="0;\-0.0;;@"/>
    <numFmt numFmtId="189" formatCode="0;\-0.00;;@"/>
    <numFmt numFmtId="190" formatCode="0;\-0.000;;@"/>
    <numFmt numFmtId="191" formatCode="0;\-0.0000;;@"/>
    <numFmt numFmtId="192" formatCode="0;\-0.00000;;@"/>
    <numFmt numFmtId="193" formatCode="0;\-0.000000;;@"/>
    <numFmt numFmtId="194" formatCode="0;\-0.0000000;;@"/>
    <numFmt numFmtId="195" formatCode="0;\-0.00000000;;@"/>
    <numFmt numFmtId="196" formatCode="0;\-0.000000000;;@"/>
    <numFmt numFmtId="197" formatCode="0;\-0.0000000000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  <numFmt numFmtId="203" formatCode="#,##0.00\ &quot;kn&quot;"/>
    <numFmt numFmtId="204" formatCode="[$-41A]d\.\ mmmm\ yyyy\."/>
  </numFmts>
  <fonts count="4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5" fillId="4" borderId="0" applyNumberFormat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32" fillId="21" borderId="2" applyNumberFormat="0" applyAlignment="0" applyProtection="0"/>
    <xf numFmtId="0" fontId="22" fillId="21" borderId="3" applyNumberFormat="0" applyAlignment="0" applyProtection="0"/>
    <xf numFmtId="0" fontId="2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183" fontId="12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left" vertical="top"/>
    </xf>
    <xf numFmtId="2" fontId="11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justify" wrapText="1"/>
    </xf>
    <xf numFmtId="0" fontId="1" fillId="0" borderId="14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justify" vertical="top" wrapText="1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" fontId="4" fillId="0" borderId="15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37" fillId="0" borderId="0" xfId="52" applyFont="1" applyAlignment="1">
      <alignment horizontal="center"/>
      <protection/>
    </xf>
    <xf numFmtId="0" fontId="38" fillId="0" borderId="0" xfId="52" applyFont="1" applyAlignment="1">
      <alignment horizontal="right" wrapText="1"/>
      <protection/>
    </xf>
    <xf numFmtId="0" fontId="0" fillId="0" borderId="0" xfId="52">
      <alignment/>
      <protection/>
    </xf>
    <xf numFmtId="4" fontId="39" fillId="0" borderId="0" xfId="52" applyNumberFormat="1" applyFont="1" applyBorder="1" applyAlignment="1">
      <alignment/>
      <protection/>
    </xf>
    <xf numFmtId="0" fontId="38" fillId="0" borderId="0" xfId="52" applyFont="1" applyAlignment="1">
      <alignment horizontal="left" wrapText="1"/>
      <protection/>
    </xf>
    <xf numFmtId="0" fontId="38" fillId="0" borderId="0" xfId="52" applyFont="1" applyAlignment="1">
      <alignment wrapText="1"/>
      <protection/>
    </xf>
    <xf numFmtId="0" fontId="36" fillId="0" borderId="0" xfId="52" applyFont="1">
      <alignment/>
      <protection/>
    </xf>
    <xf numFmtId="0" fontId="37" fillId="0" borderId="0" xfId="52" applyFont="1" applyAlignment="1">
      <alignment wrapText="1"/>
      <protection/>
    </xf>
    <xf numFmtId="4" fontId="39" fillId="0" borderId="0" xfId="52" applyNumberFormat="1" applyFont="1" applyAlignment="1">
      <alignment/>
      <protection/>
    </xf>
    <xf numFmtId="0" fontId="38" fillId="0" borderId="0" xfId="52" applyFont="1" applyAlignment="1">
      <alignment horizontal="left"/>
      <protection/>
    </xf>
    <xf numFmtId="0" fontId="0" fillId="0" borderId="0" xfId="52" applyAlignment="1">
      <alignment horizontal="center"/>
      <protection/>
    </xf>
    <xf numFmtId="0" fontId="0" fillId="0" borderId="0" xfId="52" applyFont="1" applyAlignment="1">
      <alignment vertical="top"/>
      <protection/>
    </xf>
    <xf numFmtId="0" fontId="36" fillId="0" borderId="0" xfId="52" applyFont="1" applyFill="1">
      <alignment/>
      <protection/>
    </xf>
    <xf numFmtId="4" fontId="40" fillId="0" borderId="0" xfId="52" applyNumberFormat="1" applyFont="1" applyAlignment="1">
      <alignment horizontal="right"/>
      <protection/>
    </xf>
    <xf numFmtId="0" fontId="0" fillId="0" borderId="0" xfId="52" applyFont="1" applyAlignment="1">
      <alignment vertical="top" wrapText="1"/>
      <protection/>
    </xf>
    <xf numFmtId="4" fontId="0" fillId="0" borderId="17" xfId="0" applyNumberFormat="1" applyFill="1" applyBorder="1" applyAlignment="1">
      <alignment/>
    </xf>
    <xf numFmtId="0" fontId="0" fillId="0" borderId="0" xfId="0" applyFont="1" applyFill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 vertical="top"/>
    </xf>
    <xf numFmtId="0" fontId="4" fillId="0" borderId="18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0" fillId="0" borderId="15" xfId="0" applyBorder="1" applyAlignment="1">
      <alignment/>
    </xf>
    <xf numFmtId="0" fontId="7" fillId="0" borderId="19" xfId="0" applyFont="1" applyFill="1" applyBorder="1" applyAlignment="1">
      <alignment horizontal="left" vertical="justify" wrapText="1"/>
    </xf>
    <xf numFmtId="0" fontId="7" fillId="0" borderId="20" xfId="0" applyFont="1" applyFill="1" applyBorder="1" applyAlignment="1">
      <alignment horizontal="left" vertical="justify" wrapText="1"/>
    </xf>
    <xf numFmtId="0" fontId="7" fillId="0" borderId="16" xfId="0" applyFont="1" applyFill="1" applyBorder="1" applyAlignment="1">
      <alignment horizontal="left" vertical="justify" wrapText="1"/>
    </xf>
    <xf numFmtId="0" fontId="16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4" fillId="0" borderId="0" xfId="52" applyFont="1" applyAlignment="1">
      <alignment horizontal="left" wrapText="1"/>
      <protection/>
    </xf>
    <xf numFmtId="0" fontId="15" fillId="0" borderId="21" xfId="52" applyFont="1" applyFill="1" applyBorder="1" applyAlignment="1">
      <alignment wrapText="1"/>
      <protection/>
    </xf>
    <xf numFmtId="0" fontId="15" fillId="0" borderId="10" xfId="52" applyFont="1" applyFill="1" applyBorder="1" applyAlignment="1">
      <alignment wrapText="1"/>
      <protection/>
    </xf>
    <xf numFmtId="0" fontId="0" fillId="0" borderId="10" xfId="52" applyFill="1" applyBorder="1" applyAlignment="1">
      <alignment wrapText="1"/>
      <protection/>
    </xf>
    <xf numFmtId="0" fontId="15" fillId="0" borderId="21" xfId="52" applyFont="1" applyFill="1" applyBorder="1" applyAlignment="1">
      <alignment vertical="center"/>
      <protection/>
    </xf>
    <xf numFmtId="0" fontId="15" fillId="0" borderId="10" xfId="52" applyFont="1" applyFill="1" applyBorder="1" applyAlignment="1">
      <alignment vertical="center"/>
      <protection/>
    </xf>
    <xf numFmtId="0" fontId="0" fillId="0" borderId="10" xfId="52" applyFill="1" applyBorder="1" applyAlignment="1">
      <alignment vertical="center"/>
      <protection/>
    </xf>
    <xf numFmtId="0" fontId="15" fillId="0" borderId="21" xfId="52" applyFont="1" applyFill="1" applyBorder="1" applyAlignment="1">
      <alignment/>
      <protection/>
    </xf>
    <xf numFmtId="0" fontId="15" fillId="0" borderId="10" xfId="52" applyFont="1" applyFill="1" applyBorder="1" applyAlignment="1">
      <alignment/>
      <protection/>
    </xf>
    <xf numFmtId="0" fontId="0" fillId="0" borderId="10" xfId="52" applyFill="1" applyBorder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3" xfId="52"/>
    <cellStyle name="Obič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0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84772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39052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70485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40957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69532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71"/>
  <sheetViews>
    <sheetView showZeros="0" tabSelected="1" view="pageBreakPreview" zoomScaleSheetLayoutView="100" zoomScalePageLayoutView="0" workbookViewId="0" topLeftCell="A127">
      <selection activeCell="F153" sqref="F153"/>
    </sheetView>
  </sheetViews>
  <sheetFormatPr defaultColWidth="9.140625" defaultRowHeight="12.75"/>
  <cols>
    <col min="1" max="1" width="9.140625" style="26" customWidth="1"/>
    <col min="2" max="2" width="44.421875" style="69" customWidth="1"/>
    <col min="3" max="3" width="7.28125" style="34" customWidth="1"/>
    <col min="4" max="4" width="11.28125" style="35" customWidth="1"/>
    <col min="5" max="5" width="13.57421875" style="94" customWidth="1"/>
    <col min="6" max="6" width="13.57421875" style="96" customWidth="1"/>
    <col min="7" max="7" width="7.8515625" style="4" customWidth="1"/>
    <col min="8" max="8" width="75.421875" style="68" customWidth="1"/>
    <col min="9" max="16384" width="9.140625" style="4" customWidth="1"/>
  </cols>
  <sheetData>
    <row r="1" spans="1:8" s="1" customFormat="1" ht="12.75" customHeight="1">
      <c r="A1" s="2"/>
      <c r="B1" s="131" t="s">
        <v>42</v>
      </c>
      <c r="C1" s="132"/>
      <c r="D1" s="132"/>
      <c r="E1" s="133"/>
      <c r="F1" s="89"/>
      <c r="G1" s="3"/>
      <c r="H1" s="67"/>
    </row>
    <row r="2" spans="1:7" ht="12.75" customHeight="1">
      <c r="A2" s="2"/>
      <c r="B2" s="134"/>
      <c r="C2" s="135"/>
      <c r="D2" s="136"/>
      <c r="E2" s="90"/>
      <c r="F2" s="91"/>
      <c r="G2" s="1"/>
    </row>
    <row r="3" spans="1:7" ht="12.75" customHeight="1">
      <c r="A3" s="2"/>
      <c r="B3" s="81" t="s">
        <v>32</v>
      </c>
      <c r="C3" s="139"/>
      <c r="D3" s="140"/>
      <c r="E3" s="141"/>
      <c r="F3" s="92"/>
      <c r="G3" s="1"/>
    </row>
    <row r="4" spans="1:7" ht="12.75" customHeight="1">
      <c r="A4" s="2"/>
      <c r="B4" s="82"/>
      <c r="C4" s="142"/>
      <c r="D4" s="143"/>
      <c r="E4" s="144"/>
      <c r="F4" s="91"/>
      <c r="G4" s="1"/>
    </row>
    <row r="5" spans="1:7" ht="12.75">
      <c r="A5" s="5"/>
      <c r="C5" s="7"/>
      <c r="D5" s="8"/>
      <c r="E5" s="22"/>
      <c r="F5" s="3"/>
      <c r="G5" s="1"/>
    </row>
    <row r="6" spans="1:13" ht="12.75">
      <c r="A6" s="5"/>
      <c r="B6" s="138"/>
      <c r="C6" s="138"/>
      <c r="D6" s="138"/>
      <c r="E6" s="138"/>
      <c r="F6" s="138"/>
      <c r="G6" s="138"/>
      <c r="H6" s="138"/>
      <c r="I6" s="78"/>
      <c r="J6" s="138"/>
      <c r="K6" s="138"/>
      <c r="L6" s="78"/>
      <c r="M6" s="46"/>
    </row>
    <row r="7" spans="1:13" ht="12.75">
      <c r="A7" s="5"/>
      <c r="B7" s="78"/>
      <c r="C7" s="138"/>
      <c r="D7" s="138"/>
      <c r="E7" s="138"/>
      <c r="F7" s="138"/>
      <c r="G7" s="138"/>
      <c r="H7" s="138"/>
      <c r="I7" s="78"/>
      <c r="J7" s="78"/>
      <c r="K7" s="78"/>
      <c r="L7" s="78"/>
      <c r="M7" s="46"/>
    </row>
    <row r="8" spans="1:13" ht="12.75">
      <c r="A8" s="5"/>
      <c r="B8" s="78"/>
      <c r="C8" s="138"/>
      <c r="D8" s="138"/>
      <c r="E8" s="138"/>
      <c r="F8" s="138"/>
      <c r="G8" s="138"/>
      <c r="H8" s="79"/>
      <c r="I8" s="78"/>
      <c r="J8" s="138"/>
      <c r="K8" s="138"/>
      <c r="L8" s="78"/>
      <c r="M8" s="46"/>
    </row>
    <row r="9" spans="1:13" ht="12.75">
      <c r="A9" s="5"/>
      <c r="B9" s="80"/>
      <c r="C9" s="138"/>
      <c r="D9" s="138"/>
      <c r="E9" s="138"/>
      <c r="F9" s="138"/>
      <c r="G9" s="138"/>
      <c r="H9" s="78"/>
      <c r="I9" s="78"/>
      <c r="J9" s="78"/>
      <c r="K9" s="78"/>
      <c r="L9" s="78"/>
      <c r="M9" s="46"/>
    </row>
    <row r="10" spans="1:7" ht="12.75">
      <c r="A10" s="5"/>
      <c r="B10" s="9"/>
      <c r="C10" s="7"/>
      <c r="D10" s="8"/>
      <c r="E10" s="22"/>
      <c r="F10" s="3"/>
      <c r="G10" s="1"/>
    </row>
    <row r="11" spans="1:7" ht="12.75">
      <c r="A11" s="5"/>
      <c r="B11" s="9"/>
      <c r="C11" s="7"/>
      <c r="D11" s="8"/>
      <c r="E11" s="22"/>
      <c r="F11" s="3"/>
      <c r="G11" s="1"/>
    </row>
    <row r="12" spans="1:7" ht="12.75">
      <c r="A12" s="5"/>
      <c r="B12" s="9"/>
      <c r="C12" s="7"/>
      <c r="D12" s="8"/>
      <c r="E12" s="22"/>
      <c r="F12" s="3"/>
      <c r="G12" s="1"/>
    </row>
    <row r="13" spans="1:7" ht="15" customHeight="1">
      <c r="A13" s="5"/>
      <c r="B13" s="146"/>
      <c r="C13" s="146"/>
      <c r="D13" s="146"/>
      <c r="E13" s="22"/>
      <c r="F13" s="3"/>
      <c r="G13" s="1"/>
    </row>
    <row r="14" spans="1:7" ht="14.25" customHeight="1">
      <c r="A14" s="5"/>
      <c r="B14" s="9"/>
      <c r="C14" s="7"/>
      <c r="D14" s="8"/>
      <c r="E14" s="22"/>
      <c r="F14" s="3"/>
      <c r="G14" s="1"/>
    </row>
    <row r="15" spans="1:7" ht="15" customHeight="1">
      <c r="A15" s="5"/>
      <c r="B15" s="146"/>
      <c r="C15" s="146"/>
      <c r="D15" s="146"/>
      <c r="E15" s="22"/>
      <c r="F15" s="3"/>
      <c r="G15" s="1"/>
    </row>
    <row r="16" spans="1:7" ht="14.25" customHeight="1">
      <c r="A16" s="5"/>
      <c r="B16" s="9"/>
      <c r="C16" s="7"/>
      <c r="D16" s="8"/>
      <c r="E16" s="22"/>
      <c r="F16" s="3"/>
      <c r="G16" s="1"/>
    </row>
    <row r="17" spans="1:7" ht="21" customHeight="1">
      <c r="A17" s="5"/>
      <c r="B17" s="10"/>
      <c r="C17" s="7"/>
      <c r="D17" s="8"/>
      <c r="E17" s="22"/>
      <c r="F17" s="3"/>
      <c r="G17" s="1"/>
    </row>
    <row r="18" spans="1:7" ht="20.25" customHeight="1">
      <c r="A18" s="5"/>
      <c r="B18" s="11"/>
      <c r="C18" s="7"/>
      <c r="D18" s="8"/>
      <c r="E18" s="22"/>
      <c r="F18" s="3"/>
      <c r="G18" s="1"/>
    </row>
    <row r="19" spans="1:7" ht="16.5" customHeight="1">
      <c r="A19" s="5"/>
      <c r="B19" s="147"/>
      <c r="C19" s="147"/>
      <c r="D19" s="147"/>
      <c r="E19" s="22"/>
      <c r="F19" s="3"/>
      <c r="G19" s="1"/>
    </row>
    <row r="20" spans="1:7" ht="12.75">
      <c r="A20" s="5"/>
      <c r="B20" s="9"/>
      <c r="C20" s="7"/>
      <c r="D20" s="8"/>
      <c r="E20" s="22"/>
      <c r="F20" s="3"/>
      <c r="G20" s="1"/>
    </row>
    <row r="21" spans="1:7" ht="12.75">
      <c r="A21" s="5"/>
      <c r="B21" s="9"/>
      <c r="C21" s="7"/>
      <c r="D21" s="8"/>
      <c r="E21" s="22"/>
      <c r="F21" s="3"/>
      <c r="G21" s="1"/>
    </row>
    <row r="22" spans="1:7" ht="12.75">
      <c r="A22" s="5"/>
      <c r="B22" s="9"/>
      <c r="C22" s="7"/>
      <c r="D22" s="8"/>
      <c r="E22" s="22"/>
      <c r="F22" s="3"/>
      <c r="G22" s="1"/>
    </row>
    <row r="23" spans="1:7" ht="12.75">
      <c r="A23" s="5"/>
      <c r="B23" s="9"/>
      <c r="C23" s="7"/>
      <c r="D23" s="8"/>
      <c r="E23" s="22"/>
      <c r="F23" s="3"/>
      <c r="G23" s="1"/>
    </row>
    <row r="24" spans="1:7" ht="12.75">
      <c r="A24" s="5"/>
      <c r="B24" s="9"/>
      <c r="C24" s="7"/>
      <c r="D24" s="8"/>
      <c r="E24" s="22"/>
      <c r="F24" s="3"/>
      <c r="G24" s="1"/>
    </row>
    <row r="25" spans="1:7" ht="12.75">
      <c r="A25" s="5"/>
      <c r="B25" s="9"/>
      <c r="C25" s="7"/>
      <c r="D25" s="8"/>
      <c r="E25" s="22"/>
      <c r="F25" s="3"/>
      <c r="G25" s="1"/>
    </row>
    <row r="26" spans="1:7" ht="15" customHeight="1">
      <c r="A26" s="5"/>
      <c r="B26" s="137" t="s">
        <v>43</v>
      </c>
      <c r="C26" s="137"/>
      <c r="D26" s="137"/>
      <c r="E26" s="137"/>
      <c r="F26" s="137"/>
      <c r="G26" s="1"/>
    </row>
    <row r="27" spans="1:7" ht="48" customHeight="1">
      <c r="A27" s="5"/>
      <c r="B27" s="137"/>
      <c r="C27" s="137"/>
      <c r="D27" s="137"/>
      <c r="E27" s="137"/>
      <c r="F27" s="137"/>
      <c r="G27" s="1"/>
    </row>
    <row r="28" spans="1:7" ht="30" customHeight="1">
      <c r="A28" s="5"/>
      <c r="B28" s="145" t="s">
        <v>51</v>
      </c>
      <c r="C28" s="145"/>
      <c r="D28" s="145"/>
      <c r="E28" s="145"/>
      <c r="F28" s="3"/>
      <c r="G28" s="1"/>
    </row>
    <row r="29" spans="1:7" ht="15" customHeight="1">
      <c r="A29" s="5"/>
      <c r="C29" s="7"/>
      <c r="D29" s="8"/>
      <c r="E29" s="22"/>
      <c r="F29" s="3"/>
      <c r="G29" s="1"/>
    </row>
    <row r="30" spans="1:7" ht="15" customHeight="1">
      <c r="A30" s="5"/>
      <c r="C30" s="7"/>
      <c r="D30" s="8"/>
      <c r="E30" s="22"/>
      <c r="F30" s="3"/>
      <c r="G30" s="1"/>
    </row>
    <row r="31" spans="1:7" ht="15" customHeight="1">
      <c r="A31" s="5"/>
      <c r="B31" s="12"/>
      <c r="C31" s="7"/>
      <c r="D31" s="8"/>
      <c r="E31" s="22"/>
      <c r="F31" s="3"/>
      <c r="G31" s="1"/>
    </row>
    <row r="32" spans="1:7" ht="12.75">
      <c r="A32" s="5"/>
      <c r="B32" s="12"/>
      <c r="C32" s="7"/>
      <c r="D32" s="8"/>
      <c r="E32" s="22"/>
      <c r="F32" s="3"/>
      <c r="G32" s="1"/>
    </row>
    <row r="33" spans="1:7" ht="12.75">
      <c r="A33" s="5"/>
      <c r="B33" s="12"/>
      <c r="C33" s="7"/>
      <c r="D33" s="8"/>
      <c r="E33" s="22"/>
      <c r="F33" s="3"/>
      <c r="G33" s="1"/>
    </row>
    <row r="34" spans="1:7" ht="12.75">
      <c r="A34" s="5"/>
      <c r="B34" s="12"/>
      <c r="C34" s="7"/>
      <c r="D34" s="8"/>
      <c r="E34" s="22"/>
      <c r="F34" s="3"/>
      <c r="G34" s="1"/>
    </row>
    <row r="35" spans="1:7" ht="12.75">
      <c r="A35" s="5"/>
      <c r="B35" s="12"/>
      <c r="C35" s="7"/>
      <c r="D35" s="8"/>
      <c r="E35" s="22"/>
      <c r="F35" s="3"/>
      <c r="G35" s="1"/>
    </row>
    <row r="36" spans="1:7" ht="12.75">
      <c r="A36" s="5"/>
      <c r="B36" s="12"/>
      <c r="C36" s="7"/>
      <c r="D36" s="8"/>
      <c r="E36" s="22"/>
      <c r="F36" s="3"/>
      <c r="G36" s="1"/>
    </row>
    <row r="37" spans="1:7" ht="12.75">
      <c r="A37" s="5"/>
      <c r="B37" s="12"/>
      <c r="C37" s="7"/>
      <c r="D37" s="8"/>
      <c r="E37" s="22"/>
      <c r="F37" s="3"/>
      <c r="G37" s="1"/>
    </row>
    <row r="38" spans="1:7" ht="12.75">
      <c r="A38" s="5"/>
      <c r="B38" s="12"/>
      <c r="C38" s="7"/>
      <c r="D38" s="8"/>
      <c r="E38" s="22"/>
      <c r="F38" s="3"/>
      <c r="G38" s="1"/>
    </row>
    <row r="39" spans="1:7" ht="12.75">
      <c r="A39" s="5"/>
      <c r="C39" s="7"/>
      <c r="D39" s="8"/>
      <c r="E39" s="22"/>
      <c r="F39" s="3"/>
      <c r="G39" s="1"/>
    </row>
    <row r="40" spans="1:7" ht="12.75">
      <c r="A40" s="5"/>
      <c r="C40" s="7"/>
      <c r="D40" s="8"/>
      <c r="E40" s="22"/>
      <c r="F40" s="3"/>
      <c r="G40" s="1"/>
    </row>
    <row r="41" spans="1:7" ht="12.75" customHeight="1">
      <c r="A41" s="5"/>
      <c r="B41" s="12"/>
      <c r="C41" s="7"/>
      <c r="D41" s="8"/>
      <c r="E41" s="22"/>
      <c r="F41" s="3"/>
      <c r="G41" s="1"/>
    </row>
    <row r="42" spans="1:7" ht="22.5" customHeight="1">
      <c r="A42" s="5"/>
      <c r="B42" s="12"/>
      <c r="C42" s="7"/>
      <c r="D42" s="8"/>
      <c r="E42" s="22"/>
      <c r="F42" s="3"/>
      <c r="G42" s="1"/>
    </row>
    <row r="43" spans="1:7" ht="12.75">
      <c r="A43" s="5"/>
      <c r="B43" s="12"/>
      <c r="C43" s="7"/>
      <c r="D43" s="8"/>
      <c r="E43" s="22"/>
      <c r="F43" s="3"/>
      <c r="G43" s="1"/>
    </row>
    <row r="44" spans="1:7" ht="12.75">
      <c r="A44" s="5"/>
      <c r="B44" s="12"/>
      <c r="C44" s="7"/>
      <c r="D44" s="8"/>
      <c r="E44" s="22"/>
      <c r="F44" s="3"/>
      <c r="G44" s="1"/>
    </row>
    <row r="45" spans="1:7" ht="12.75">
      <c r="A45" s="5"/>
      <c r="B45" s="12"/>
      <c r="C45" s="7"/>
      <c r="D45" s="8"/>
      <c r="E45" s="22"/>
      <c r="F45" s="3"/>
      <c r="G45" s="1"/>
    </row>
    <row r="46" spans="1:7" ht="12.75">
      <c r="A46" s="5"/>
      <c r="B46" s="12"/>
      <c r="C46" s="7"/>
      <c r="D46" s="8"/>
      <c r="E46" s="22"/>
      <c r="F46" s="3"/>
      <c r="G46" s="1"/>
    </row>
    <row r="47" spans="1:7" ht="12.75">
      <c r="A47" s="5"/>
      <c r="C47" s="7"/>
      <c r="D47" s="8"/>
      <c r="E47" s="22"/>
      <c r="F47" s="3"/>
      <c r="G47" s="1"/>
    </row>
    <row r="48" spans="1:7" ht="12.75">
      <c r="A48" s="5"/>
      <c r="B48" s="12"/>
      <c r="C48" s="7"/>
      <c r="D48" s="8"/>
      <c r="E48" s="22"/>
      <c r="F48" s="3"/>
      <c r="G48" s="1"/>
    </row>
    <row r="49" spans="1:7" ht="12.75">
      <c r="A49" s="5"/>
      <c r="B49" s="12"/>
      <c r="C49" s="7"/>
      <c r="D49" s="8"/>
      <c r="E49" s="22"/>
      <c r="F49" s="3"/>
      <c r="G49" s="1"/>
    </row>
    <row r="50" spans="1:7" ht="12.75">
      <c r="A50" s="5"/>
      <c r="B50" s="12"/>
      <c r="C50" s="7"/>
      <c r="D50" s="8"/>
      <c r="E50" s="22"/>
      <c r="F50" s="3"/>
      <c r="G50" s="1"/>
    </row>
    <row r="51" spans="1:7" ht="12.75">
      <c r="A51" s="5"/>
      <c r="B51" s="12"/>
      <c r="C51" s="7"/>
      <c r="D51" s="8"/>
      <c r="E51" s="22"/>
      <c r="F51" s="3"/>
      <c r="G51" s="1"/>
    </row>
    <row r="52" spans="1:7" ht="12.75">
      <c r="A52" s="5"/>
      <c r="B52" s="12"/>
      <c r="C52" s="7"/>
      <c r="D52" s="8"/>
      <c r="E52" s="22"/>
      <c r="F52" s="3"/>
      <c r="G52" s="1"/>
    </row>
    <row r="53" spans="1:7" ht="12.75">
      <c r="A53" s="5"/>
      <c r="B53" s="12"/>
      <c r="C53" s="7"/>
      <c r="D53" s="8"/>
      <c r="E53" s="22"/>
      <c r="F53" s="3"/>
      <c r="G53" s="1"/>
    </row>
    <row r="54" spans="1:7" ht="12.75">
      <c r="A54" s="5"/>
      <c r="B54" s="12"/>
      <c r="C54" s="7"/>
      <c r="D54" s="8"/>
      <c r="E54" s="22"/>
      <c r="F54" s="3"/>
      <c r="G54" s="1"/>
    </row>
    <row r="55" spans="1:7" ht="21" customHeight="1">
      <c r="A55" s="5"/>
      <c r="B55" s="12"/>
      <c r="C55" s="7"/>
      <c r="D55" s="8"/>
      <c r="E55" s="22"/>
      <c r="F55" s="3"/>
      <c r="G55" s="1"/>
    </row>
    <row r="56" spans="1:7" ht="12.75">
      <c r="A56" s="5"/>
      <c r="B56" s="12"/>
      <c r="C56" s="7"/>
      <c r="D56" s="8"/>
      <c r="E56" s="22"/>
      <c r="F56" s="3"/>
      <c r="G56" s="1"/>
    </row>
    <row r="57" spans="1:7" ht="12.75" customHeight="1">
      <c r="A57" s="5"/>
      <c r="B57" s="12"/>
      <c r="C57" s="7"/>
      <c r="D57" s="8"/>
      <c r="E57" s="22"/>
      <c r="F57" s="3"/>
      <c r="G57" s="1"/>
    </row>
    <row r="58" spans="1:7" ht="12.75" customHeight="1">
      <c r="A58" s="5"/>
      <c r="B58" s="12"/>
      <c r="C58" s="7"/>
      <c r="D58" s="8"/>
      <c r="E58" s="22"/>
      <c r="F58" s="3"/>
      <c r="G58" s="1"/>
    </row>
    <row r="59" spans="1:7" ht="12.75" customHeight="1">
      <c r="A59" s="5"/>
      <c r="B59" s="12"/>
      <c r="C59" s="7"/>
      <c r="D59" s="8"/>
      <c r="E59" s="22"/>
      <c r="F59" s="3"/>
      <c r="G59" s="1"/>
    </row>
    <row r="60" spans="1:7" ht="18" customHeight="1">
      <c r="A60" s="5"/>
      <c r="B60" s="63" t="s">
        <v>19</v>
      </c>
      <c r="C60" s="7"/>
      <c r="D60" s="8"/>
      <c r="E60" s="22"/>
      <c r="F60" s="3"/>
      <c r="G60" s="1"/>
    </row>
    <row r="61" spans="1:7" ht="12.75" customHeight="1">
      <c r="A61" s="5"/>
      <c r="B61" s="12"/>
      <c r="C61" s="7"/>
      <c r="D61" s="8"/>
      <c r="E61" s="22"/>
      <c r="F61" s="3"/>
      <c r="G61" s="1"/>
    </row>
    <row r="62" spans="1:7" ht="7.5" customHeight="1">
      <c r="A62" s="5"/>
      <c r="B62" s="12"/>
      <c r="C62" s="7"/>
      <c r="D62" s="8"/>
      <c r="E62" s="22"/>
      <c r="F62" s="3"/>
      <c r="G62" s="1"/>
    </row>
    <row r="63" spans="1:7" ht="13.5" customHeight="1">
      <c r="A63" s="5"/>
      <c r="B63" s="12"/>
      <c r="C63" s="7"/>
      <c r="D63" s="8"/>
      <c r="E63" s="22"/>
      <c r="F63" s="3"/>
      <c r="G63" s="1"/>
    </row>
    <row r="64" spans="1:7" ht="12.75">
      <c r="A64" s="5"/>
      <c r="B64" s="14"/>
      <c r="C64" s="7"/>
      <c r="D64" s="8"/>
      <c r="E64" s="22"/>
      <c r="F64" s="3"/>
      <c r="G64" s="1"/>
    </row>
    <row r="65" spans="1:7" ht="12.75">
      <c r="A65" s="5"/>
      <c r="B65" s="14"/>
      <c r="C65" s="7"/>
      <c r="D65" s="8"/>
      <c r="E65" s="22"/>
      <c r="F65" s="3"/>
      <c r="G65" s="1"/>
    </row>
    <row r="66" spans="1:7" ht="27.75" customHeight="1">
      <c r="A66" s="5"/>
      <c r="B66" s="14"/>
      <c r="C66" s="7"/>
      <c r="D66" s="8"/>
      <c r="E66" s="22"/>
      <c r="F66" s="3"/>
      <c r="G66" s="1"/>
    </row>
    <row r="67" spans="1:7" ht="12.75">
      <c r="A67" s="5"/>
      <c r="B67" s="13" t="s">
        <v>0</v>
      </c>
      <c r="C67" s="7"/>
      <c r="D67" s="8"/>
      <c r="E67" s="22"/>
      <c r="F67" s="3"/>
      <c r="G67" s="1"/>
    </row>
    <row r="68" spans="1:7" ht="12.75">
      <c r="A68" s="5"/>
      <c r="B68" s="15"/>
      <c r="C68" s="7"/>
      <c r="D68" s="8"/>
      <c r="E68" s="22"/>
      <c r="F68" s="3"/>
      <c r="G68" s="1"/>
    </row>
    <row r="69" spans="1:7" ht="12.75">
      <c r="A69" s="16" t="s">
        <v>1</v>
      </c>
      <c r="B69" s="15" t="s">
        <v>2</v>
      </c>
      <c r="C69" s="7"/>
      <c r="D69" s="8"/>
      <c r="E69" s="22"/>
      <c r="F69" s="3"/>
      <c r="G69" s="1"/>
    </row>
    <row r="70" spans="1:7" ht="12.75">
      <c r="A70" s="16"/>
      <c r="B70" s="15"/>
      <c r="C70" s="7"/>
      <c r="D70" s="8"/>
      <c r="E70" s="22"/>
      <c r="F70" s="3"/>
      <c r="G70" s="1"/>
    </row>
    <row r="71" spans="1:7" ht="12.75">
      <c r="A71" s="16" t="s">
        <v>3</v>
      </c>
      <c r="B71" s="15" t="s">
        <v>4</v>
      </c>
      <c r="C71" s="7"/>
      <c r="D71" s="8"/>
      <c r="E71" s="22"/>
      <c r="F71" s="3"/>
      <c r="G71" s="1"/>
    </row>
    <row r="72" spans="1:7" ht="12.75">
      <c r="A72" s="16"/>
      <c r="B72" s="15"/>
      <c r="C72" s="7"/>
      <c r="D72" s="8"/>
      <c r="E72" s="22"/>
      <c r="F72" s="3"/>
      <c r="G72" s="1"/>
    </row>
    <row r="73" spans="1:7" ht="12.75">
      <c r="A73" s="16" t="s">
        <v>5</v>
      </c>
      <c r="B73" s="15" t="s">
        <v>6</v>
      </c>
      <c r="C73" s="7"/>
      <c r="D73" s="8"/>
      <c r="E73" s="22"/>
      <c r="F73" s="3"/>
      <c r="G73" s="1"/>
    </row>
    <row r="74" spans="1:7" ht="12.75">
      <c r="A74" s="16"/>
      <c r="B74" s="15"/>
      <c r="C74" s="7"/>
      <c r="D74" s="8"/>
      <c r="E74" s="22"/>
      <c r="F74" s="3"/>
      <c r="G74" s="1"/>
    </row>
    <row r="75" spans="1:7" ht="12.75">
      <c r="A75" s="16"/>
      <c r="B75" s="15"/>
      <c r="C75" s="7"/>
      <c r="D75" s="8"/>
      <c r="E75" s="22"/>
      <c r="F75" s="3"/>
      <c r="G75" s="1"/>
    </row>
    <row r="76" spans="1:7" ht="12.75">
      <c r="A76" s="16"/>
      <c r="B76" s="15"/>
      <c r="C76" s="7"/>
      <c r="D76" s="8"/>
      <c r="E76" s="22"/>
      <c r="F76" s="3"/>
      <c r="G76" s="1"/>
    </row>
    <row r="77" spans="1:7" ht="12.75">
      <c r="A77" s="16"/>
      <c r="B77" s="15"/>
      <c r="C77" s="7"/>
      <c r="D77" s="8"/>
      <c r="E77" s="22"/>
      <c r="F77" s="3"/>
      <c r="G77" s="1"/>
    </row>
    <row r="78" spans="1:7" ht="12.75">
      <c r="A78" s="16"/>
      <c r="B78" s="15"/>
      <c r="C78" s="7"/>
      <c r="D78" s="8"/>
      <c r="E78" s="22"/>
      <c r="F78" s="3"/>
      <c r="G78" s="1"/>
    </row>
    <row r="79" spans="1:7" ht="12.75">
      <c r="A79" s="16"/>
      <c r="B79" s="15"/>
      <c r="C79" s="7"/>
      <c r="D79" s="8"/>
      <c r="E79" s="22"/>
      <c r="F79" s="3"/>
      <c r="G79" s="1"/>
    </row>
    <row r="80" spans="1:7" ht="12.75">
      <c r="A80" s="5"/>
      <c r="B80" s="15"/>
      <c r="C80" s="7"/>
      <c r="D80" s="8"/>
      <c r="E80" s="22"/>
      <c r="F80" s="3"/>
      <c r="G80" s="1"/>
    </row>
    <row r="81" spans="1:7" ht="19.5" customHeight="1">
      <c r="A81" s="5"/>
      <c r="B81" s="15" t="s">
        <v>7</v>
      </c>
      <c r="C81" s="7"/>
      <c r="D81" s="8"/>
      <c r="E81" s="22"/>
      <c r="F81" s="3"/>
      <c r="G81" s="1"/>
    </row>
    <row r="82" spans="1:7" ht="45.75" customHeight="1">
      <c r="A82" s="5"/>
      <c r="B82" s="15" t="s">
        <v>21</v>
      </c>
      <c r="C82" s="7"/>
      <c r="D82" s="8"/>
      <c r="E82" s="22"/>
      <c r="F82" s="3"/>
      <c r="G82" s="1"/>
    </row>
    <row r="83" spans="1:7" ht="58.5" customHeight="1">
      <c r="A83" s="5"/>
      <c r="B83" s="15" t="s">
        <v>22</v>
      </c>
      <c r="C83" s="7"/>
      <c r="D83" s="8"/>
      <c r="E83" s="22"/>
      <c r="F83" s="3"/>
      <c r="G83" s="1"/>
    </row>
    <row r="84" spans="1:7" ht="12.75">
      <c r="A84" s="5"/>
      <c r="B84" s="15" t="s">
        <v>30</v>
      </c>
      <c r="C84" s="7"/>
      <c r="D84" s="8"/>
      <c r="E84" s="22"/>
      <c r="F84" s="3"/>
      <c r="G84" s="1"/>
    </row>
    <row r="85" spans="1:7" ht="12.75">
      <c r="A85" s="5"/>
      <c r="B85" s="15"/>
      <c r="C85" s="7"/>
      <c r="D85" s="8"/>
      <c r="E85" s="22"/>
      <c r="F85" s="3"/>
      <c r="G85" s="1"/>
    </row>
    <row r="86" spans="1:7" ht="12.75">
      <c r="A86" s="5"/>
      <c r="B86" s="15"/>
      <c r="C86" s="7"/>
      <c r="D86" s="8"/>
      <c r="E86" s="22"/>
      <c r="F86" s="3"/>
      <c r="G86" s="1"/>
    </row>
    <row r="87" spans="1:7" ht="12.75">
      <c r="A87" s="5"/>
      <c r="B87" s="15"/>
      <c r="C87" s="7"/>
      <c r="D87" s="8"/>
      <c r="E87" s="22"/>
      <c r="F87" s="3"/>
      <c r="G87" s="1"/>
    </row>
    <row r="88" spans="1:6" ht="29.25" customHeight="1">
      <c r="A88" s="17" t="s">
        <v>24</v>
      </c>
      <c r="B88" s="18" t="s">
        <v>25</v>
      </c>
      <c r="C88" s="19" t="s">
        <v>26</v>
      </c>
      <c r="D88" s="20" t="s">
        <v>27</v>
      </c>
      <c r="E88" s="93" t="s">
        <v>28</v>
      </c>
      <c r="F88" s="21" t="s">
        <v>29</v>
      </c>
    </row>
    <row r="89" spans="1:7" ht="17.25" customHeight="1">
      <c r="A89" s="5"/>
      <c r="B89" s="15"/>
      <c r="C89" s="7"/>
      <c r="D89" s="8"/>
      <c r="E89" s="22"/>
      <c r="F89" s="23"/>
      <c r="G89" s="1"/>
    </row>
    <row r="90" spans="1:7" ht="12.75" customHeight="1">
      <c r="A90" s="16" t="s">
        <v>1</v>
      </c>
      <c r="B90" s="15" t="s">
        <v>2</v>
      </c>
      <c r="C90" s="7"/>
      <c r="D90" s="8"/>
      <c r="E90" s="22"/>
      <c r="F90" s="3"/>
      <c r="G90" s="1"/>
    </row>
    <row r="91" spans="1:7" ht="12.75" customHeight="1">
      <c r="A91" s="5"/>
      <c r="B91" s="15"/>
      <c r="C91" s="7"/>
      <c r="D91" s="8"/>
      <c r="E91" s="22"/>
      <c r="F91" s="3"/>
      <c r="G91" s="1"/>
    </row>
    <row r="92" spans="1:13" s="25" customFormat="1" ht="39" customHeight="1">
      <c r="A92" s="57" t="s">
        <v>8</v>
      </c>
      <c r="B92" s="15" t="s">
        <v>44</v>
      </c>
      <c r="C92" s="75"/>
      <c r="D92" s="28"/>
      <c r="E92" s="94"/>
      <c r="F92" s="95"/>
      <c r="G92" s="29"/>
      <c r="H92" s="70"/>
      <c r="I92" s="30"/>
      <c r="J92" s="30"/>
      <c r="K92" s="31"/>
      <c r="L92" s="32"/>
      <c r="M92" s="32"/>
    </row>
    <row r="93" spans="1:13" s="25" customFormat="1" ht="14.25" customHeight="1">
      <c r="A93" s="33"/>
      <c r="B93" s="27"/>
      <c r="C93" s="128" t="s">
        <v>45</v>
      </c>
      <c r="D93" s="111">
        <v>1</v>
      </c>
      <c r="E93" s="3"/>
      <c r="F93" s="23">
        <f>D93*E93</f>
        <v>0</v>
      </c>
      <c r="G93" s="29"/>
      <c r="H93" s="76"/>
      <c r="I93" s="30"/>
      <c r="J93" s="30"/>
      <c r="K93" s="31"/>
      <c r="L93" s="32"/>
      <c r="M93" s="32"/>
    </row>
    <row r="94" spans="1:7" ht="12" customHeight="1">
      <c r="A94" s="5"/>
      <c r="B94" s="15"/>
      <c r="C94" s="7"/>
      <c r="D94" s="8"/>
      <c r="E94" s="22"/>
      <c r="F94" s="3"/>
      <c r="G94" s="1"/>
    </row>
    <row r="95" spans="1:2" ht="39.75" customHeight="1">
      <c r="A95" s="16"/>
      <c r="B95" s="15"/>
    </row>
    <row r="96" spans="1:7" ht="12" customHeight="1">
      <c r="A96" s="5"/>
      <c r="B96" s="15"/>
      <c r="C96" s="7"/>
      <c r="D96" s="24"/>
      <c r="E96" s="3">
        <v>0</v>
      </c>
      <c r="F96" s="23">
        <f>D96*E96</f>
        <v>0</v>
      </c>
      <c r="G96" s="1"/>
    </row>
    <row r="97" ht="12.75">
      <c r="B97" s="6"/>
    </row>
    <row r="98" spans="1:7" ht="12.75">
      <c r="A98" s="36"/>
      <c r="B98" s="37" t="s">
        <v>12</v>
      </c>
      <c r="C98" s="38"/>
      <c r="D98" s="39"/>
      <c r="E98" s="98"/>
      <c r="F98" s="99">
        <f>SUM(F92:F97)</f>
        <v>0</v>
      </c>
      <c r="G98" s="40"/>
    </row>
    <row r="99" spans="1:7" ht="12.75">
      <c r="A99" s="59"/>
      <c r="B99" s="60"/>
      <c r="C99" s="61"/>
      <c r="D99" s="62"/>
      <c r="E99" s="100"/>
      <c r="F99" s="101"/>
      <c r="G99" s="40"/>
    </row>
    <row r="100" spans="1:6" ht="29.25" customHeight="1">
      <c r="A100" s="17" t="s">
        <v>24</v>
      </c>
      <c r="B100" s="18" t="s">
        <v>25</v>
      </c>
      <c r="C100" s="19" t="s">
        <v>26</v>
      </c>
      <c r="D100" s="20" t="s">
        <v>27</v>
      </c>
      <c r="E100" s="93" t="s">
        <v>28</v>
      </c>
      <c r="F100" s="21" t="s">
        <v>29</v>
      </c>
    </row>
    <row r="101" spans="1:7" ht="15" customHeight="1">
      <c r="A101" s="5"/>
      <c r="B101" s="15"/>
      <c r="C101" s="7"/>
      <c r="D101" s="8"/>
      <c r="E101" s="22"/>
      <c r="F101" s="23"/>
      <c r="G101" s="1"/>
    </row>
    <row r="102" spans="1:7" ht="12.75">
      <c r="A102" s="16" t="s">
        <v>3</v>
      </c>
      <c r="B102" s="15" t="s">
        <v>4</v>
      </c>
      <c r="C102" s="7"/>
      <c r="D102" s="8"/>
      <c r="E102" s="22"/>
      <c r="F102" s="23"/>
      <c r="G102" s="1"/>
    </row>
    <row r="103" spans="1:7" ht="12.75">
      <c r="A103" s="5"/>
      <c r="B103" s="15"/>
      <c r="C103" s="7"/>
      <c r="D103" s="8"/>
      <c r="E103" s="22"/>
      <c r="F103" s="3"/>
      <c r="G103" s="1"/>
    </row>
    <row r="104" spans="1:7" ht="12.75" customHeight="1">
      <c r="A104" s="5"/>
      <c r="B104" s="15"/>
      <c r="C104" s="7"/>
      <c r="D104" s="8"/>
      <c r="E104" s="22"/>
      <c r="F104" s="23"/>
      <c r="G104" s="1"/>
    </row>
    <row r="105" spans="1:8" ht="30.75" customHeight="1">
      <c r="A105" s="16" t="s">
        <v>8</v>
      </c>
      <c r="B105" s="15" t="s">
        <v>46</v>
      </c>
      <c r="C105" s="129"/>
      <c r="D105" s="84"/>
      <c r="E105" s="97"/>
      <c r="F105" s="97"/>
      <c r="G105" s="84"/>
      <c r="H105" s="77"/>
    </row>
    <row r="106" spans="1:8" ht="12.75">
      <c r="A106" s="16"/>
      <c r="B106" s="85"/>
      <c r="C106" s="88" t="s">
        <v>9</v>
      </c>
      <c r="D106" s="86">
        <v>1180</v>
      </c>
      <c r="E106" s="84"/>
      <c r="F106" s="84">
        <f>SUM(E106*D106)</f>
        <v>0</v>
      </c>
      <c r="H106" s="77"/>
    </row>
    <row r="107" spans="1:8" ht="12.75">
      <c r="A107" s="16"/>
      <c r="B107" s="85"/>
      <c r="C107" s="88"/>
      <c r="D107" s="87"/>
      <c r="E107" s="97"/>
      <c r="F107" s="84"/>
      <c r="H107" s="77"/>
    </row>
    <row r="108" spans="1:8" ht="89.25">
      <c r="A108" s="16" t="s">
        <v>10</v>
      </c>
      <c r="B108" s="15" t="s">
        <v>52</v>
      </c>
      <c r="C108" s="88"/>
      <c r="D108" s="87"/>
      <c r="E108" s="97"/>
      <c r="F108" s="84"/>
      <c r="H108" s="77"/>
    </row>
    <row r="109" spans="1:8" ht="12.75">
      <c r="A109" s="16"/>
      <c r="B109" s="15"/>
      <c r="C109" s="88" t="s">
        <v>18</v>
      </c>
      <c r="D109" s="86">
        <v>590</v>
      </c>
      <c r="E109" s="84"/>
      <c r="F109" s="84">
        <f>SUM(E109*D109)</f>
        <v>0</v>
      </c>
      <c r="H109" s="77"/>
    </row>
    <row r="110" spans="1:8" ht="12.75">
      <c r="A110" s="16"/>
      <c r="B110" s="15"/>
      <c r="C110" s="88"/>
      <c r="D110" s="87"/>
      <c r="E110" s="97"/>
      <c r="F110" s="84"/>
      <c r="H110" s="77"/>
    </row>
    <row r="111" spans="1:7" ht="12.75" customHeight="1">
      <c r="A111" s="5"/>
      <c r="B111" s="83"/>
      <c r="C111" s="7"/>
      <c r="D111" s="42"/>
      <c r="E111" s="22"/>
      <c r="F111" s="3"/>
      <c r="G111" s="1"/>
    </row>
    <row r="112" spans="1:8" ht="15" customHeight="1">
      <c r="A112" s="36"/>
      <c r="B112" s="37" t="s">
        <v>12</v>
      </c>
      <c r="C112" s="38"/>
      <c r="D112" s="39"/>
      <c r="E112" s="98"/>
      <c r="F112" s="99">
        <f>SUM(F104:F111)</f>
        <v>0</v>
      </c>
      <c r="G112" s="40"/>
      <c r="H112" s="71"/>
    </row>
    <row r="113" spans="1:7" ht="47.25" customHeight="1" hidden="1">
      <c r="A113" s="5"/>
      <c r="B113" s="15"/>
      <c r="C113" s="7"/>
      <c r="D113" s="8"/>
      <c r="E113" s="22"/>
      <c r="F113" s="3"/>
      <c r="G113" s="1"/>
    </row>
    <row r="114" spans="1:7" ht="12" customHeight="1">
      <c r="A114" s="5"/>
      <c r="B114" s="15"/>
      <c r="C114" s="7"/>
      <c r="D114" s="8"/>
      <c r="E114" s="22"/>
      <c r="F114" s="23"/>
      <c r="G114" s="1"/>
    </row>
    <row r="115" spans="1:6" ht="28.5" customHeight="1">
      <c r="A115" s="17" t="s">
        <v>24</v>
      </c>
      <c r="B115" s="18" t="s">
        <v>25</v>
      </c>
      <c r="C115" s="19" t="s">
        <v>26</v>
      </c>
      <c r="D115" s="20" t="s">
        <v>27</v>
      </c>
      <c r="E115" s="93" t="s">
        <v>28</v>
      </c>
      <c r="F115" s="21" t="s">
        <v>29</v>
      </c>
    </row>
    <row r="116" spans="1:7" ht="12" customHeight="1">
      <c r="A116" s="5"/>
      <c r="B116" s="15"/>
      <c r="C116" s="7"/>
      <c r="D116" s="8"/>
      <c r="E116" s="22"/>
      <c r="F116" s="3"/>
      <c r="G116" s="1"/>
    </row>
    <row r="117" spans="1:7" ht="12.75">
      <c r="A117" s="16" t="s">
        <v>5</v>
      </c>
      <c r="B117" s="15" t="s">
        <v>6</v>
      </c>
      <c r="C117" s="7"/>
      <c r="D117" s="8"/>
      <c r="E117" s="22"/>
      <c r="F117" s="3"/>
      <c r="G117" s="1"/>
    </row>
    <row r="118" spans="1:7" ht="12" customHeight="1">
      <c r="A118" s="5"/>
      <c r="B118" s="15"/>
      <c r="C118" s="7"/>
      <c r="D118" s="8"/>
      <c r="E118" s="22"/>
      <c r="F118" s="3"/>
      <c r="G118" s="1"/>
    </row>
    <row r="119" spans="1:7" ht="52.5" customHeight="1">
      <c r="A119" s="16" t="s">
        <v>8</v>
      </c>
      <c r="B119" s="15" t="s">
        <v>47</v>
      </c>
      <c r="C119" s="7"/>
      <c r="D119" s="8"/>
      <c r="E119" s="22"/>
      <c r="F119" s="3"/>
      <c r="G119" s="1"/>
    </row>
    <row r="120" spans="1:7" ht="20.25" customHeight="1">
      <c r="A120" s="5"/>
      <c r="B120" s="15" t="s">
        <v>48</v>
      </c>
      <c r="C120" s="7"/>
      <c r="D120" s="8"/>
      <c r="E120" s="22"/>
      <c r="F120" s="3"/>
      <c r="G120" s="1"/>
    </row>
    <row r="121" spans="1:7" ht="14.25" customHeight="1">
      <c r="A121" s="5"/>
      <c r="B121" s="15" t="s">
        <v>13</v>
      </c>
      <c r="C121" s="7"/>
      <c r="D121" s="8"/>
      <c r="E121" s="22"/>
      <c r="F121" s="3"/>
      <c r="G121" s="1"/>
    </row>
    <row r="122" spans="1:7" ht="15" customHeight="1">
      <c r="A122" s="5"/>
      <c r="B122" s="15" t="s">
        <v>14</v>
      </c>
      <c r="C122" s="7"/>
      <c r="D122" s="8"/>
      <c r="E122" s="22"/>
      <c r="F122" s="3"/>
      <c r="G122" s="1"/>
    </row>
    <row r="123" spans="1:7" ht="14.25" customHeight="1">
      <c r="A123" s="5"/>
      <c r="B123" s="15" t="s">
        <v>15</v>
      </c>
      <c r="C123" s="7"/>
      <c r="D123" s="8"/>
      <c r="E123" s="22"/>
      <c r="F123" s="3"/>
      <c r="G123" s="1"/>
    </row>
    <row r="124" spans="1:7" ht="14.25" customHeight="1">
      <c r="A124" s="5"/>
      <c r="B124" s="15" t="s">
        <v>16</v>
      </c>
      <c r="C124" s="7" t="s">
        <v>11</v>
      </c>
      <c r="D124" s="41">
        <v>236</v>
      </c>
      <c r="E124" s="3"/>
      <c r="F124" s="3">
        <f>SUM(D124*E124)</f>
        <v>0</v>
      </c>
      <c r="G124" s="1"/>
    </row>
    <row r="125" spans="1:7" ht="12" customHeight="1">
      <c r="A125" s="5"/>
      <c r="B125" s="15"/>
      <c r="C125" s="7"/>
      <c r="D125" s="8"/>
      <c r="E125" s="22"/>
      <c r="F125" s="3"/>
      <c r="G125" s="1"/>
    </row>
    <row r="126" spans="1:7" ht="12" customHeight="1">
      <c r="A126" s="5"/>
      <c r="B126" s="15"/>
      <c r="C126" s="7"/>
      <c r="D126" s="8"/>
      <c r="E126" s="22"/>
      <c r="F126" s="3"/>
      <c r="G126" s="1"/>
    </row>
    <row r="127" spans="1:7" ht="54" customHeight="1">
      <c r="A127" s="16" t="s">
        <v>10</v>
      </c>
      <c r="B127" s="15" t="s">
        <v>50</v>
      </c>
      <c r="C127" s="7"/>
      <c r="D127" s="8"/>
      <c r="E127" s="22"/>
      <c r="F127" s="3"/>
      <c r="G127" s="1"/>
    </row>
    <row r="128" spans="1:7" ht="12.75">
      <c r="A128" s="5"/>
      <c r="B128" s="15" t="s">
        <v>17</v>
      </c>
      <c r="C128" s="7"/>
      <c r="D128" s="8"/>
      <c r="E128" s="22"/>
      <c r="F128" s="3"/>
      <c r="G128" s="1"/>
    </row>
    <row r="129" spans="1:7" ht="12.75" customHeight="1">
      <c r="A129" s="5"/>
      <c r="B129" s="15" t="s">
        <v>49</v>
      </c>
      <c r="C129" s="7" t="s">
        <v>9</v>
      </c>
      <c r="D129" s="44">
        <v>885</v>
      </c>
      <c r="E129" s="3"/>
      <c r="F129" s="3">
        <f>SUM(D129*E129)</f>
        <v>0</v>
      </c>
      <c r="G129" s="1"/>
    </row>
    <row r="130" spans="1:7" ht="12" customHeight="1">
      <c r="A130" s="5"/>
      <c r="B130" s="15"/>
      <c r="C130" s="7"/>
      <c r="D130" s="8"/>
      <c r="E130" s="22"/>
      <c r="F130" s="3"/>
      <c r="G130" s="1"/>
    </row>
    <row r="131" spans="1:7" ht="14.25" customHeight="1">
      <c r="A131" s="36"/>
      <c r="B131" s="37" t="s">
        <v>12</v>
      </c>
      <c r="C131" s="38"/>
      <c r="D131" s="39"/>
      <c r="E131" s="98"/>
      <c r="F131" s="99">
        <f>SUM(F119:F130)</f>
        <v>0</v>
      </c>
      <c r="G131" s="40"/>
    </row>
    <row r="132" spans="1:6" ht="18" customHeight="1">
      <c r="A132" s="5"/>
      <c r="B132" s="15"/>
      <c r="C132" s="7"/>
      <c r="D132" s="8"/>
      <c r="E132" s="22"/>
      <c r="F132" s="3"/>
    </row>
    <row r="133" ht="13.5" customHeight="1">
      <c r="B133" s="64" t="s">
        <v>20</v>
      </c>
    </row>
    <row r="134" spans="2:5" ht="13.5" customHeight="1">
      <c r="B134" s="64"/>
      <c r="C134" s="7"/>
      <c r="D134" s="8"/>
      <c r="E134" s="22"/>
    </row>
    <row r="135" spans="2:5" ht="13.5" customHeight="1">
      <c r="B135" s="64"/>
      <c r="C135" s="7"/>
      <c r="D135" s="8"/>
      <c r="E135" s="22"/>
    </row>
    <row r="136" ht="12.75">
      <c r="B136" s="45"/>
    </row>
    <row r="137" spans="1:6" ht="12.75">
      <c r="A137" s="58" t="s">
        <v>1</v>
      </c>
      <c r="B137" s="69" t="s">
        <v>2</v>
      </c>
      <c r="F137" s="102">
        <f>F98</f>
        <v>0</v>
      </c>
    </row>
    <row r="138" spans="1:6" ht="12.75">
      <c r="A138" s="58"/>
      <c r="F138" s="102"/>
    </row>
    <row r="139" spans="1:6" ht="12.75">
      <c r="A139" s="58" t="s">
        <v>3</v>
      </c>
      <c r="B139" s="69" t="s">
        <v>4</v>
      </c>
      <c r="F139" s="102">
        <f>F112</f>
        <v>0</v>
      </c>
    </row>
    <row r="140" spans="1:6" ht="12.75">
      <c r="A140" s="58"/>
      <c r="F140" s="102"/>
    </row>
    <row r="141" spans="1:7" ht="12.75">
      <c r="A141" s="16"/>
      <c r="B141" s="15"/>
      <c r="C141" s="7"/>
      <c r="D141" s="8"/>
      <c r="E141" s="22"/>
      <c r="F141" s="102"/>
      <c r="G141" s="1"/>
    </row>
    <row r="142" spans="1:6" ht="12.75">
      <c r="A142" s="130" t="s">
        <v>5</v>
      </c>
      <c r="B142" s="69" t="s">
        <v>6</v>
      </c>
      <c r="F142" s="102">
        <f>F131</f>
        <v>0</v>
      </c>
    </row>
    <row r="143" ht="12.75">
      <c r="A143" s="58"/>
    </row>
    <row r="144" ht="12.75">
      <c r="G144" s="46"/>
    </row>
    <row r="145" spans="1:7" ht="12.75">
      <c r="A145" s="47"/>
      <c r="B145" s="72" t="s">
        <v>12</v>
      </c>
      <c r="C145" s="48"/>
      <c r="D145" s="49"/>
      <c r="E145" s="103"/>
      <c r="F145" s="104">
        <f>SUM(F137:F144)</f>
        <v>0</v>
      </c>
      <c r="G145" s="46"/>
    </row>
    <row r="146" spans="1:6" ht="12.75">
      <c r="A146" s="50"/>
      <c r="B146" s="73" t="s">
        <v>31</v>
      </c>
      <c r="C146" s="51"/>
      <c r="D146" s="52"/>
      <c r="E146" s="105"/>
      <c r="F146" s="106">
        <f>F145*0.25</f>
        <v>0</v>
      </c>
    </row>
    <row r="147" spans="1:6" ht="13.5" thickBot="1">
      <c r="A147" s="43"/>
      <c r="B147" s="74"/>
      <c r="C147" s="65"/>
      <c r="D147" s="66"/>
      <c r="E147" s="107"/>
      <c r="F147" s="108"/>
    </row>
    <row r="148" spans="1:6" ht="13.5" thickBot="1">
      <c r="A148" s="53"/>
      <c r="B148" s="54" t="s">
        <v>23</v>
      </c>
      <c r="C148" s="55"/>
      <c r="D148" s="56"/>
      <c r="E148" s="109"/>
      <c r="F148" s="110">
        <f>F145+F146</f>
        <v>0</v>
      </c>
    </row>
    <row r="150" spans="1:3" ht="15">
      <c r="A150" s="112"/>
      <c r="B150" s="113"/>
      <c r="C150" s="114"/>
    </row>
    <row r="151" spans="1:3" ht="15">
      <c r="A151" s="112"/>
      <c r="B151" s="113"/>
      <c r="C151" s="115"/>
    </row>
    <row r="152" spans="1:6" ht="15.75">
      <c r="A152" s="149" t="s">
        <v>33</v>
      </c>
      <c r="B152" s="150"/>
      <c r="C152" s="151"/>
      <c r="D152" s="49"/>
      <c r="E152" s="103"/>
      <c r="F152" s="127"/>
    </row>
    <row r="153" spans="1:6" ht="15.75">
      <c r="A153" s="152" t="s">
        <v>34</v>
      </c>
      <c r="B153" s="153"/>
      <c r="C153" s="154"/>
      <c r="D153" s="49"/>
      <c r="E153" s="103"/>
      <c r="F153" s="127"/>
    </row>
    <row r="154" spans="1:6" ht="15.75">
      <c r="A154" s="155" t="s">
        <v>35</v>
      </c>
      <c r="B154" s="156"/>
      <c r="C154" s="157"/>
      <c r="D154" s="49"/>
      <c r="E154" s="103"/>
      <c r="F154" s="127"/>
    </row>
    <row r="155" spans="1:6" ht="15.75">
      <c r="A155" s="155" t="s">
        <v>36</v>
      </c>
      <c r="B155" s="156"/>
      <c r="C155" s="157"/>
      <c r="D155" s="49"/>
      <c r="E155" s="103"/>
      <c r="F155" s="127"/>
    </row>
    <row r="156" spans="1:6" ht="15.75">
      <c r="A156" s="155" t="s">
        <v>37</v>
      </c>
      <c r="B156" s="156"/>
      <c r="C156" s="157"/>
      <c r="D156" s="49"/>
      <c r="E156" s="103"/>
      <c r="F156" s="127"/>
    </row>
    <row r="157" spans="1:6" ht="15.75">
      <c r="A157" s="155" t="s">
        <v>38</v>
      </c>
      <c r="B157" s="156"/>
      <c r="C157" s="157"/>
      <c r="D157" s="49"/>
      <c r="E157" s="103"/>
      <c r="F157" s="127"/>
    </row>
    <row r="158" spans="1:3" ht="15">
      <c r="A158" s="112"/>
      <c r="B158" s="113"/>
      <c r="C158" s="115"/>
    </row>
    <row r="159" spans="1:3" ht="45">
      <c r="A159" s="112"/>
      <c r="B159" s="116" t="s">
        <v>40</v>
      </c>
      <c r="C159" s="115"/>
    </row>
    <row r="160" spans="1:3" ht="15">
      <c r="A160" s="112"/>
      <c r="B160" s="113"/>
      <c r="C160" s="115"/>
    </row>
    <row r="161" spans="1:3" ht="15">
      <c r="A161" s="112"/>
      <c r="B161" s="113"/>
      <c r="C161" s="115"/>
    </row>
    <row r="162" spans="1:3" ht="45">
      <c r="A162" s="112"/>
      <c r="B162" s="117" t="s">
        <v>41</v>
      </c>
      <c r="C162" s="115"/>
    </row>
    <row r="163" spans="1:3" ht="15">
      <c r="A163" s="112"/>
      <c r="B163" s="118"/>
      <c r="C163" s="115"/>
    </row>
    <row r="164" spans="1:3" ht="15">
      <c r="A164" s="112"/>
      <c r="B164" s="118"/>
      <c r="C164" s="115"/>
    </row>
    <row r="165" spans="1:3" ht="15">
      <c r="A165" s="112"/>
      <c r="B165" s="118"/>
      <c r="C165" s="115"/>
    </row>
    <row r="166" spans="1:3" ht="15">
      <c r="A166" s="112"/>
      <c r="B166" s="119"/>
      <c r="C166" s="120"/>
    </row>
    <row r="167" spans="1:3" ht="15">
      <c r="A167" s="121"/>
      <c r="B167" s="121" t="s">
        <v>39</v>
      </c>
      <c r="C167" s="118"/>
    </row>
    <row r="168" spans="1:3" ht="15">
      <c r="A168" s="122"/>
      <c r="B168" s="148"/>
      <c r="C168" s="148"/>
    </row>
    <row r="169" spans="1:3" ht="15">
      <c r="A169" s="123"/>
      <c r="B169" s="124"/>
      <c r="C169" s="125"/>
    </row>
    <row r="170" spans="1:3" ht="15">
      <c r="A170" s="123"/>
      <c r="B170" s="126"/>
      <c r="C170" s="125"/>
    </row>
    <row r="171" spans="1:3" ht="15">
      <c r="A171" s="123"/>
      <c r="B171" s="126"/>
      <c r="C171" s="125"/>
    </row>
  </sheetData>
  <sheetProtection/>
  <mergeCells count="22">
    <mergeCell ref="B168:C168"/>
    <mergeCell ref="A152:C152"/>
    <mergeCell ref="A153:C153"/>
    <mergeCell ref="A154:C154"/>
    <mergeCell ref="A155:C155"/>
    <mergeCell ref="A156:C156"/>
    <mergeCell ref="A157:C157"/>
    <mergeCell ref="J6:K6"/>
    <mergeCell ref="J8:K8"/>
    <mergeCell ref="C9:G9"/>
    <mergeCell ref="B28:E28"/>
    <mergeCell ref="B13:D13"/>
    <mergeCell ref="B19:D19"/>
    <mergeCell ref="B15:D15"/>
    <mergeCell ref="B1:E1"/>
    <mergeCell ref="B2:D2"/>
    <mergeCell ref="B26:F27"/>
    <mergeCell ref="C7:H7"/>
    <mergeCell ref="C8:G8"/>
    <mergeCell ref="C3:E3"/>
    <mergeCell ref="C4:E4"/>
    <mergeCell ref="B6:H6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&amp;R
&amp;P</oddHeader>
  </headerFooter>
  <rowBreaks count="5" manualBreakCount="5">
    <brk id="51" max="5" man="1"/>
    <brk id="86" max="5" man="1"/>
    <brk id="98" max="5" man="1"/>
    <brk id="113" max="5" man="1"/>
    <brk id="13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Korisnik</cp:lastModifiedBy>
  <cp:lastPrinted>2018-07-26T14:27:41Z</cp:lastPrinted>
  <dcterms:created xsi:type="dcterms:W3CDTF">2000-10-31T16:08:00Z</dcterms:created>
  <dcterms:modified xsi:type="dcterms:W3CDTF">2018-10-04T11:03:10Z</dcterms:modified>
  <cp:category/>
  <cp:version/>
  <cp:contentType/>
  <cp:contentStatus/>
</cp:coreProperties>
</file>